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mando\Anuarios\Anuario 2019\10. Programa de Pensionados y Jubilados\"/>
    </mc:Choice>
  </mc:AlternateContent>
  <bookViews>
    <workbookView xWindow="-15" yWindow="-15" windowWidth="15480" windowHeight="11640"/>
  </bookViews>
  <sheets>
    <sheet name="10.3 2019" sheetId="1" r:id="rId1"/>
  </sheets>
  <definedNames>
    <definedName name="_Regression_Int" localSheetId="0" hidden="1">1</definedName>
    <definedName name="A_IMPRESIÓN_IM">'10.3 2019'!$A$9:$G$58</definedName>
    <definedName name="_xlnm.Print_Area" localSheetId="0">'10.3 2019'!$A$1:$G$59</definedName>
    <definedName name="Imprimir_área_IM" localSheetId="0">'10.3 2019'!$A$9:$G$56</definedName>
    <definedName name="PRINT_AREA">'10.3 2019'!$A$9:$G$58</definedName>
    <definedName name="PRINT_AREA_MI">'10.3 2019'!$A$9:$G$58</definedName>
  </definedNames>
  <calcPr calcId="152511"/>
</workbook>
</file>

<file path=xl/calcChain.xml><?xml version="1.0" encoding="utf-8"?>
<calcChain xmlns="http://schemas.openxmlformats.org/spreadsheetml/2006/main">
  <c r="B23" i="1" l="1"/>
  <c r="D14" i="1" l="1"/>
  <c r="D12" i="1" s="1"/>
  <c r="D23" i="1"/>
  <c r="B14" i="1" l="1"/>
  <c r="E14" i="1" l="1"/>
  <c r="E23" i="1"/>
  <c r="E12" i="1" l="1"/>
  <c r="C14" i="1"/>
  <c r="F23" i="1"/>
  <c r="F12" i="1" s="1"/>
  <c r="G23" i="1"/>
  <c r="G12" i="1" s="1"/>
  <c r="C23" i="1"/>
  <c r="C12" i="1" l="1"/>
  <c r="B12" i="1" l="1"/>
</calcChain>
</file>

<file path=xl/sharedStrings.xml><?xml version="1.0" encoding="utf-8"?>
<sst xmlns="http://schemas.openxmlformats.org/spreadsheetml/2006/main" count="54" uniqueCount="53">
  <si>
    <t xml:space="preserve">                                                                                                                                        </t>
  </si>
  <si>
    <t>Concepto</t>
  </si>
  <si>
    <t>Total</t>
  </si>
  <si>
    <t>Área Central</t>
  </si>
  <si>
    <t>Zona Norte</t>
  </si>
  <si>
    <t>Zona Oriente</t>
  </si>
  <si>
    <t>Zona Sur</t>
  </si>
  <si>
    <t>Zona Poniente</t>
  </si>
  <si>
    <t>Progr. Convive, D.F.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</si>
  <si>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</si>
  <si>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</si>
  <si>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</si>
  <si>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</si>
  <si>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</si>
  <si>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</si>
  <si>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</si>
  <si>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</si>
  <si>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</si>
  <si>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</si>
  <si>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</si>
  <si>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</si>
  <si>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</si>
  <si>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</si>
  <si>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</si>
  <si>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</si>
  <si>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</si>
  <si>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</si>
  <si>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</si>
  <si>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</si>
  <si>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</si>
  <si>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</si>
  <si>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</si>
  <si>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</si>
  <si>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</si>
  <si>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</si>
  <si>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</si>
  <si>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Oaxaca</t>
  </si>
  <si>
    <t>Talleres diversos</t>
  </si>
  <si>
    <t>Eventos Culturales</t>
  </si>
  <si>
    <t>Estados</t>
  </si>
  <si>
    <t>Servicios Deportivos (DeportISSSTE)</t>
  </si>
  <si>
    <t>Ciudad de México</t>
  </si>
  <si>
    <t>10.3 Número de Personas Atendidas en el Programa de Atención 
a Pensionados y Jubilados por Entidad Federativa</t>
  </si>
  <si>
    <t>Anuario Estadístico 2019</t>
  </si>
  <si>
    <t>Casas de Día 1/</t>
  </si>
  <si>
    <t>1 / En el estado de Chihuahua incluye los servicios otorgados en las Casas de Día: "Chihuahua, chih.,"Camargo" y  Ciudad Juárez (26,663)  y en el estado de Sinaloa incluye los servicios otorgados en las Casas de Día "Culiacán" y "Guasave" (25,356)</t>
  </si>
  <si>
    <t>Servicio Turístico 2/</t>
  </si>
  <si>
    <t>2/  Incluye servicios otorgados en el Centro Recreativo y Cultural ISSSTEHUIXTLA y Centro de Convivencia para Pensionados y Jubilados CONVIVE México.</t>
  </si>
  <si>
    <t>Estado de México</t>
  </si>
  <si>
    <t>Servicio de Comedores 3/</t>
  </si>
  <si>
    <t>3/ Incluye servicios otorgados por los Centros CONVIVE e ISSSTEHUIXTLA pertenecientes a la Jefatura de Servicios Sociales y Recreativos de la Subdirección de Servicios Sociales y Culturales</t>
  </si>
  <si>
    <t>Michoacán</t>
  </si>
  <si>
    <t>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</si>
</sst>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Montserrat"/>
    </font>
    <font>
      <sz val="11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2"/>
      <color rgb="FF000000"/>
      <name val="Montserrat"/>
    </font>
    <font>
      <b/>
      <sz val="9"/>
      <name val="Montserrat"/>
    </font>
    <font>
      <sz val="14"/>
      <color rgb="FF000000"/>
      <name val="Montserrat"/>
    </font>
    <font>
      <b/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</cellStyleXfs>
  <cellXfs count="59">
    <xf numFmtId="0" fontId="0" fillId="0" borderId="0" xfId="0"/>
    <xf numFmtId="37" fontId="4" fillId="0" borderId="0" xfId="0" applyNumberFormat="1" applyFont="1" applyAlignment="1" applyProtection="1"/>
    <xf numFmtId="3" fontId="4" fillId="2" borderId="0" xfId="1" applyNumberFormat="1" applyFont="1" applyFill="1" applyAlignment="1"/>
    <xf numFmtId="0" fontId="4" fillId="2" borderId="0" xfId="2" applyFont="1" applyFill="1" applyAlignment="1">
      <alignment horizontal="left" indent="1"/>
    </xf>
    <xf numFmtId="164" fontId="4" fillId="2" borderId="0" xfId="3" applyNumberFormat="1" applyFont="1" applyFill="1" applyBorder="1" applyAlignment="1"/>
    <xf numFmtId="0" fontId="5" fillId="2" borderId="0" xfId="2" applyFont="1" applyFill="1" applyAlignment="1">
      <alignment horizontal="left" indent="1"/>
    </xf>
    <xf numFmtId="3" fontId="5" fillId="2" borderId="0" xfId="1" applyNumberFormat="1" applyFont="1" applyFill="1" applyAlignment="1">
      <alignment horizontal="center"/>
    </xf>
    <xf numFmtId="3" fontId="5" fillId="2" borderId="0" xfId="1" applyNumberFormat="1" applyFont="1" applyFill="1" applyAlignment="1"/>
    <xf numFmtId="37" fontId="5" fillId="0" borderId="0" xfId="0" applyNumberFormat="1" applyFont="1" applyAlignment="1" applyProtection="1"/>
    <xf numFmtId="37" fontId="5" fillId="2" borderId="0" xfId="0" applyNumberFormat="1" applyFont="1" applyFill="1" applyAlignment="1" applyProtection="1"/>
    <xf numFmtId="3" fontId="5" fillId="2" borderId="0" xfId="1" applyNumberFormat="1" applyFont="1" applyFill="1" applyBorder="1" applyAlignment="1"/>
    <xf numFmtId="0" fontId="6" fillId="0" borderId="0" xfId="0" applyFont="1"/>
    <xf numFmtId="3" fontId="6" fillId="0" borderId="0" xfId="1" applyNumberFormat="1" applyFont="1"/>
    <xf numFmtId="0" fontId="7" fillId="2" borderId="3" xfId="0" applyFont="1" applyFill="1" applyBorder="1" applyAlignment="1" applyProtection="1">
      <alignment horizontal="center" vertical="center"/>
    </xf>
    <xf numFmtId="3" fontId="7" fillId="2" borderId="4" xfId="1" applyNumberFormat="1" applyFont="1" applyFill="1" applyBorder="1" applyAlignment="1" applyProtection="1">
      <alignment horizontal="center" vertical="center"/>
    </xf>
    <xf numFmtId="3" fontId="7" fillId="3" borderId="4" xfId="1" applyNumberFormat="1" applyFont="1" applyFill="1" applyBorder="1" applyAlignment="1" applyProtection="1">
      <alignment horizontal="center" vertical="center" wrapText="1"/>
    </xf>
    <xf numFmtId="3" fontId="6" fillId="0" borderId="0" xfId="1" applyNumberFormat="1" applyFont="1" applyAlignment="1"/>
    <xf numFmtId="3" fontId="4" fillId="2" borderId="0" xfId="1" applyNumberFormat="1" applyFont="1" applyFill="1" applyAlignment="1">
      <alignment horizontal="right"/>
    </xf>
    <xf numFmtId="3" fontId="7" fillId="2" borderId="5" xfId="1" applyNumberFormat="1" applyFont="1" applyFill="1" applyBorder="1" applyAlignment="1" applyProtection="1">
      <alignment horizontal="center" vertical="center" wrapText="1"/>
    </xf>
    <xf numFmtId="3" fontId="5" fillId="2" borderId="0" xfId="1" applyNumberFormat="1" applyFont="1" applyFill="1" applyAlignment="1">
      <alignment horizontal="right"/>
    </xf>
    <xf numFmtId="37" fontId="4" fillId="0" borderId="0" xfId="0" applyNumberFormat="1" applyFont="1" applyFill="1" applyAlignment="1" applyProtection="1"/>
    <xf numFmtId="3" fontId="4" fillId="0" borderId="0" xfId="1" applyNumberFormat="1" applyFont="1" applyFill="1" applyAlignment="1">
      <alignment horizontal="center"/>
    </xf>
    <xf numFmtId="3" fontId="5" fillId="0" borderId="0" xfId="1" applyNumberFormat="1" applyFont="1" applyFill="1" applyAlignment="1">
      <alignment horizontal="right"/>
    </xf>
    <xf numFmtId="3" fontId="5" fillId="0" borderId="0" xfId="1" applyNumberFormat="1" applyFont="1" applyFill="1" applyAlignment="1">
      <alignment horizontal="center"/>
    </xf>
    <xf numFmtId="3" fontId="5" fillId="0" borderId="0" xfId="1" applyNumberFormat="1" applyFont="1" applyFill="1" applyAlignment="1"/>
    <xf numFmtId="3" fontId="4" fillId="0" borderId="0" xfId="1" applyNumberFormat="1" applyFont="1" applyFill="1" applyAlignment="1"/>
    <xf numFmtId="164" fontId="4" fillId="0" borderId="0" xfId="3" applyNumberFormat="1" applyFont="1" applyFill="1" applyBorder="1" applyAlignment="1"/>
    <xf numFmtId="3" fontId="5" fillId="0" borderId="0" xfId="0" applyNumberFormat="1" applyFont="1" applyFill="1" applyBorder="1" applyAlignment="1"/>
    <xf numFmtId="3" fontId="7" fillId="0" borderId="4" xfId="1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Alignment="1" applyProtection="1"/>
    <xf numFmtId="0" fontId="11" fillId="0" borderId="0" xfId="0" applyFont="1" applyAlignment="1"/>
    <xf numFmtId="0" fontId="7" fillId="2" borderId="0" xfId="0" applyFont="1" applyFill="1" applyAlignment="1" applyProtection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6" fillId="2" borderId="0" xfId="0" applyFont="1" applyFill="1"/>
    <xf numFmtId="0" fontId="6" fillId="2" borderId="0" xfId="0" applyFont="1" applyFill="1" applyAlignment="1" applyProtection="1">
      <alignment horizontal="left"/>
    </xf>
    <xf numFmtId="3" fontId="6" fillId="2" borderId="0" xfId="1" applyNumberFormat="1" applyFont="1" applyFill="1"/>
    <xf numFmtId="3" fontId="6" fillId="2" borderId="0" xfId="1" applyNumberFormat="1" applyFont="1" applyFill="1" applyAlignment="1"/>
    <xf numFmtId="0" fontId="6" fillId="0" borderId="0" xfId="0" applyFont="1" applyFill="1"/>
    <xf numFmtId="0" fontId="5" fillId="2" borderId="1" xfId="0" applyFont="1" applyFill="1" applyBorder="1" applyAlignment="1" applyProtection="1">
      <alignment horizontal="left"/>
    </xf>
    <xf numFmtId="3" fontId="5" fillId="2" borderId="1" xfId="1" applyNumberFormat="1" applyFont="1" applyFill="1" applyBorder="1"/>
    <xf numFmtId="3" fontId="5" fillId="2" borderId="1" xfId="1" applyNumberFormat="1" applyFont="1" applyFill="1" applyBorder="1" applyAlignment="1"/>
    <xf numFmtId="3" fontId="5" fillId="0" borderId="1" xfId="1" applyNumberFormat="1" applyFont="1" applyFill="1" applyBorder="1"/>
    <xf numFmtId="0" fontId="12" fillId="0" borderId="0" xfId="0" applyFont="1"/>
    <xf numFmtId="0" fontId="5" fillId="2" borderId="2" xfId="0" applyFont="1" applyFill="1" applyBorder="1"/>
    <xf numFmtId="3" fontId="5" fillId="2" borderId="2" xfId="1" applyNumberFormat="1" applyFont="1" applyFill="1" applyBorder="1" applyAlignment="1">
      <alignment horizontal="center"/>
    </xf>
    <xf numFmtId="3" fontId="5" fillId="2" borderId="2" xfId="1" applyNumberFormat="1" applyFont="1" applyFill="1" applyBorder="1" applyAlignment="1"/>
    <xf numFmtId="0" fontId="4" fillId="2" borderId="0" xfId="2" applyFont="1" applyFill="1" applyAlignment="1">
      <alignment horizontal="left"/>
    </xf>
    <xf numFmtId="0" fontId="6" fillId="0" borderId="0" xfId="0" applyFont="1" applyAlignment="1"/>
    <xf numFmtId="0" fontId="4" fillId="3" borderId="0" xfId="2" applyFont="1" applyFill="1" applyAlignment="1">
      <alignment horizontal="left"/>
    </xf>
    <xf numFmtId="0" fontId="5" fillId="2" borderId="0" xfId="2" applyFont="1" applyFill="1" applyAlignment="1">
      <alignment horizontal="left"/>
    </xf>
    <xf numFmtId="0" fontId="5" fillId="2" borderId="0" xfId="2" applyFont="1" applyFill="1" applyBorder="1" applyAlignment="1">
      <alignment horizontal="left"/>
    </xf>
    <xf numFmtId="3" fontId="5" fillId="0" borderId="2" xfId="1" applyNumberFormat="1" applyFont="1" applyFill="1" applyBorder="1" applyAlignment="1">
      <alignment horizontal="center"/>
    </xf>
    <xf numFmtId="0" fontId="10" fillId="2" borderId="0" xfId="0" applyFont="1" applyFill="1" applyAlignment="1" applyProtection="1">
      <alignment horizontal="right"/>
    </xf>
    <xf numFmtId="0" fontId="8" fillId="3" borderId="0" xfId="0" applyFont="1" applyFill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</xf>
    <xf numFmtId="0" fontId="9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wrapText="1"/>
    </xf>
  </cellXfs>
  <cellStyles count="4">
    <cellStyle name="Millares" xfId="1" builtinId="3"/>
    <cellStyle name="Normal" xfId="0" builtinId="0"/>
    <cellStyle name="Normal_CUAD1003" xfId="2"/>
    <cellStyle name="Normal_CUADRO 9 5 AÑO 200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4</xdr:row>
      <xdr:rowOff>9525</xdr:rowOff>
    </xdr:to>
    <xdr:pic>
      <xdr:nvPicPr>
        <xdr:cNvPr id="121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5" cy="972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2079625</xdr:colOff>
      <xdr:row>0</xdr:row>
      <xdr:rowOff>0</xdr:rowOff>
    </xdr:from>
    <xdr:to>
      <xdr:col>6</xdr:col>
      <xdr:colOff>2159635</xdr:colOff>
      <xdr:row>3</xdr:row>
      <xdr:rowOff>209550</xdr:rowOff>
    </xdr:to>
    <xdr:pic>
      <xdr:nvPicPr>
        <xdr:cNvPr id="121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4825" y="0"/>
          <a:ext cx="226441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59"/>
  <sheetViews>
    <sheetView showGridLines="0" tabSelected="1" view="pageBreakPreview" zoomScale="75" zoomScaleNormal="90" zoomScaleSheetLayoutView="75" workbookViewId="0">
      <selection sqref="A1:G1"/>
    </sheetView>
  </sheetViews>
  <sheetFormatPr baseColWidth="10" defaultColWidth="9.625" defaultRowHeight="15" x14ac:dyDescent="0.3"/>
  <cols>
    <col min="1" max="1" width="31.25" style="11" customWidth="1"/>
    <col min="2" max="3" width="28.625" style="12" customWidth="1"/>
    <col min="4" max="4" width="28.625" style="16" customWidth="1"/>
    <col min="5" max="7" width="28.625" style="12" customWidth="1"/>
    <col min="8" max="16384" width="9.625" style="11"/>
  </cols>
  <sheetData>
    <row r="1" spans="1:8" ht="18.75" customHeight="1" x14ac:dyDescent="0.3">
      <c r="A1" s="54"/>
      <c r="B1" s="54"/>
      <c r="C1" s="54"/>
      <c r="D1" s="54"/>
      <c r="E1" s="54"/>
      <c r="F1" s="54"/>
      <c r="G1" s="54"/>
    </row>
    <row r="2" spans="1:8" ht="18.75" customHeight="1" x14ac:dyDescent="0.3">
      <c r="A2" s="29"/>
      <c r="B2" s="29"/>
      <c r="C2" s="29"/>
      <c r="D2" s="30"/>
      <c r="E2" s="29"/>
      <c r="F2" s="29"/>
      <c r="G2" s="29"/>
    </row>
    <row r="3" spans="1:8" ht="18.75" customHeight="1" x14ac:dyDescent="0.3">
      <c r="A3" s="29"/>
      <c r="B3" s="29"/>
      <c r="C3" s="29"/>
      <c r="D3" s="30"/>
      <c r="E3" s="29"/>
      <c r="F3" s="29"/>
      <c r="G3" s="29"/>
    </row>
    <row r="4" spans="1:8" ht="18" customHeight="1" x14ac:dyDescent="0.3">
      <c r="A4" s="29"/>
      <c r="B4" s="29"/>
      <c r="C4" s="29"/>
      <c r="D4" s="30"/>
      <c r="E4" s="29"/>
      <c r="F4" s="29"/>
      <c r="G4" s="29"/>
    </row>
    <row r="5" spans="1:8" ht="18.75" customHeight="1" x14ac:dyDescent="0.3">
      <c r="A5" s="29"/>
      <c r="B5" s="29"/>
      <c r="C5" s="29"/>
      <c r="D5" s="30"/>
      <c r="E5" s="29"/>
      <c r="F5" s="29"/>
      <c r="G5" s="29"/>
    </row>
    <row r="6" spans="1:8" ht="18.75" customHeight="1" x14ac:dyDescent="0.4">
      <c r="A6" s="57" t="s">
        <v>43</v>
      </c>
      <c r="B6" s="57"/>
      <c r="C6" s="57"/>
      <c r="D6" s="57"/>
      <c r="E6" s="57"/>
      <c r="F6" s="57"/>
      <c r="G6" s="57"/>
      <c r="H6" s="31"/>
    </row>
    <row r="7" spans="1:8" ht="18.75" customHeight="1" x14ac:dyDescent="0.35">
      <c r="A7" s="32" t="s">
        <v>0</v>
      </c>
      <c r="B7" s="33"/>
      <c r="C7" s="33"/>
      <c r="D7" s="34"/>
      <c r="E7" s="33"/>
      <c r="F7" s="33"/>
      <c r="G7" s="35"/>
    </row>
    <row r="8" spans="1:8" ht="44.25" customHeight="1" x14ac:dyDescent="0.3">
      <c r="A8" s="55" t="s">
        <v>42</v>
      </c>
      <c r="B8" s="56"/>
      <c r="C8" s="56"/>
      <c r="D8" s="56"/>
      <c r="E8" s="56"/>
      <c r="F8" s="56"/>
      <c r="G8" s="56"/>
    </row>
    <row r="9" spans="1:8" ht="18.75" customHeight="1" x14ac:dyDescent="0.3">
      <c r="A9" s="36" t="s">
        <v>0</v>
      </c>
      <c r="B9" s="37"/>
      <c r="C9" s="37"/>
      <c r="D9" s="38"/>
      <c r="E9" s="37"/>
      <c r="F9" s="37"/>
      <c r="G9" s="37"/>
    </row>
    <row r="10" spans="1:8" s="39" customFormat="1" ht="53.25" customHeight="1" x14ac:dyDescent="0.3">
      <c r="A10" s="13" t="s">
        <v>1</v>
      </c>
      <c r="B10" s="14" t="s">
        <v>44</v>
      </c>
      <c r="C10" s="14" t="s">
        <v>37</v>
      </c>
      <c r="D10" s="28" t="s">
        <v>38</v>
      </c>
      <c r="E10" s="15" t="s">
        <v>40</v>
      </c>
      <c r="F10" s="14" t="s">
        <v>46</v>
      </c>
      <c r="G10" s="18" t="s">
        <v>49</v>
      </c>
    </row>
    <row r="11" spans="1:8" ht="18.75" customHeight="1" x14ac:dyDescent="0.35">
      <c r="A11" s="40"/>
      <c r="B11" s="41"/>
      <c r="C11" s="41"/>
      <c r="D11" s="42"/>
      <c r="E11" s="43"/>
      <c r="F11" s="43"/>
      <c r="G11" s="43"/>
      <c r="H11" s="39"/>
    </row>
    <row r="12" spans="1:8" ht="18.75" customHeight="1" x14ac:dyDescent="0.35">
      <c r="A12" s="48" t="s">
        <v>2</v>
      </c>
      <c r="B12" s="20">
        <f t="shared" ref="B12" si="0">SUM(B14+B23)</f>
        <v>114155</v>
      </c>
      <c r="C12" s="2">
        <f t="shared" ref="C12:G12" si="1">SUM(C14+C23)</f>
        <v>302601</v>
      </c>
      <c r="D12" s="25">
        <f t="shared" si="1"/>
        <v>387968</v>
      </c>
      <c r="E12" s="25">
        <f t="shared" si="1"/>
        <v>313024</v>
      </c>
      <c r="F12" s="25">
        <f t="shared" si="1"/>
        <v>85926</v>
      </c>
      <c r="G12" s="25">
        <f t="shared" si="1"/>
        <v>81861</v>
      </c>
      <c r="H12" s="39"/>
    </row>
    <row r="13" spans="1:8" ht="18.75" customHeight="1" x14ac:dyDescent="0.35">
      <c r="A13" s="3"/>
      <c r="B13" s="20"/>
      <c r="C13" s="2"/>
      <c r="D13" s="2"/>
      <c r="E13" s="20"/>
      <c r="F13" s="25"/>
      <c r="G13" s="24"/>
      <c r="H13" s="39"/>
    </row>
    <row r="14" spans="1:8" ht="18.75" customHeight="1" x14ac:dyDescent="0.35">
      <c r="A14" s="50" t="s">
        <v>41</v>
      </c>
      <c r="B14" s="20">
        <f>SUM(B16:B21)</f>
        <v>23450</v>
      </c>
      <c r="C14" s="4">
        <f>SUM(C16:C21)</f>
        <v>36001</v>
      </c>
      <c r="D14" s="4">
        <f>SUM(D16:D21)</f>
        <v>66297</v>
      </c>
      <c r="E14" s="20">
        <f>SUM(E16:E21)</f>
        <v>87748</v>
      </c>
      <c r="F14" s="26">
        <v>85926</v>
      </c>
      <c r="G14" s="25">
        <v>81861</v>
      </c>
      <c r="H14" s="39"/>
    </row>
    <row r="15" spans="1:8" ht="18.75" customHeight="1" x14ac:dyDescent="0.35">
      <c r="A15" s="48"/>
      <c r="B15" s="21"/>
      <c r="C15" s="2"/>
      <c r="D15" s="2"/>
      <c r="E15" s="25"/>
      <c r="F15" s="25"/>
      <c r="G15" s="25"/>
      <c r="H15" s="39"/>
    </row>
    <row r="16" spans="1:8" ht="18.75" customHeight="1" x14ac:dyDescent="0.35">
      <c r="A16" s="51" t="s">
        <v>3</v>
      </c>
      <c r="B16" s="19">
        <v>0</v>
      </c>
      <c r="C16" s="19">
        <v>0</v>
      </c>
      <c r="D16" s="7">
        <v>2530</v>
      </c>
      <c r="E16" s="7">
        <v>0</v>
      </c>
      <c r="F16" s="7">
        <v>85926</v>
      </c>
      <c r="G16" s="7">
        <v>81861</v>
      </c>
    </row>
    <row r="17" spans="1:8" ht="18.75" customHeight="1" x14ac:dyDescent="0.35">
      <c r="A17" s="51" t="s">
        <v>4</v>
      </c>
      <c r="B17" s="19">
        <v>0</v>
      </c>
      <c r="C17" s="7">
        <v>2787</v>
      </c>
      <c r="D17" s="7">
        <v>3094</v>
      </c>
      <c r="E17" s="8">
        <v>14430</v>
      </c>
      <c r="F17" s="7">
        <v>0</v>
      </c>
      <c r="G17" s="7">
        <v>0</v>
      </c>
    </row>
    <row r="18" spans="1:8" ht="18.75" customHeight="1" x14ac:dyDescent="0.35">
      <c r="A18" s="51" t="s">
        <v>5</v>
      </c>
      <c r="B18" s="19">
        <v>6488</v>
      </c>
      <c r="C18" s="7">
        <v>9439</v>
      </c>
      <c r="D18" s="7">
        <v>9752</v>
      </c>
      <c r="E18" s="8">
        <v>49834</v>
      </c>
      <c r="F18" s="7">
        <v>0</v>
      </c>
      <c r="G18" s="7">
        <v>0</v>
      </c>
    </row>
    <row r="19" spans="1:8" ht="18.75" customHeight="1" x14ac:dyDescent="0.35">
      <c r="A19" s="51" t="s">
        <v>6</v>
      </c>
      <c r="B19" s="19">
        <v>0</v>
      </c>
      <c r="C19" s="7">
        <v>8594</v>
      </c>
      <c r="D19" s="7">
        <v>12443</v>
      </c>
      <c r="E19" s="8">
        <v>11419</v>
      </c>
      <c r="F19" s="7">
        <v>0</v>
      </c>
      <c r="G19" s="7">
        <v>0</v>
      </c>
    </row>
    <row r="20" spans="1:8" ht="18.75" customHeight="1" x14ac:dyDescent="0.35">
      <c r="A20" s="51" t="s">
        <v>7</v>
      </c>
      <c r="B20" s="19">
        <v>16962</v>
      </c>
      <c r="C20" s="7">
        <v>15181</v>
      </c>
      <c r="D20" s="7">
        <v>18830</v>
      </c>
      <c r="E20" s="8">
        <v>12065</v>
      </c>
      <c r="F20" s="7">
        <v>0</v>
      </c>
      <c r="G20" s="7">
        <v>0</v>
      </c>
    </row>
    <row r="21" spans="1:8" ht="18.75" customHeight="1" x14ac:dyDescent="0.35">
      <c r="A21" s="51" t="s">
        <v>8</v>
      </c>
      <c r="B21" s="19">
        <v>0</v>
      </c>
      <c r="C21" s="7">
        <v>0</v>
      </c>
      <c r="D21" s="7">
        <v>19648</v>
      </c>
      <c r="E21" s="7">
        <v>0</v>
      </c>
      <c r="F21" s="7">
        <v>0</v>
      </c>
      <c r="G21" s="7">
        <v>0</v>
      </c>
    </row>
    <row r="22" spans="1:8" ht="18.75" customHeight="1" x14ac:dyDescent="0.35">
      <c r="A22" s="5"/>
      <c r="B22" s="23"/>
      <c r="C22" s="6"/>
      <c r="D22" s="7"/>
      <c r="E22" s="7"/>
      <c r="F22" s="6"/>
      <c r="G22" s="6"/>
    </row>
    <row r="23" spans="1:8" ht="18.75" customHeight="1" x14ac:dyDescent="0.35">
      <c r="A23" s="48" t="s">
        <v>39</v>
      </c>
      <c r="B23" s="20">
        <f>SUM(B25:B55)</f>
        <v>90705</v>
      </c>
      <c r="C23" s="2">
        <f t="shared" ref="C23:G23" si="2">SUM(C25:C55)</f>
        <v>266600</v>
      </c>
      <c r="D23" s="2">
        <f t="shared" si="2"/>
        <v>321671</v>
      </c>
      <c r="E23" s="1">
        <f>SUM(E25:E55)</f>
        <v>225276</v>
      </c>
      <c r="F23" s="17">
        <f t="shared" si="2"/>
        <v>0</v>
      </c>
      <c r="G23" s="17">
        <f t="shared" si="2"/>
        <v>0</v>
      </c>
      <c r="H23" s="44"/>
    </row>
    <row r="24" spans="1:8" ht="18.75" customHeight="1" x14ac:dyDescent="0.35">
      <c r="A24" s="51"/>
      <c r="B24" s="23"/>
      <c r="C24" s="6"/>
      <c r="D24" s="7"/>
      <c r="E24" s="9"/>
      <c r="F24" s="6"/>
      <c r="G24" s="6"/>
    </row>
    <row r="25" spans="1:8" ht="18.75" customHeight="1" x14ac:dyDescent="0.35">
      <c r="A25" s="51" t="s">
        <v>9</v>
      </c>
      <c r="B25" s="24">
        <v>0</v>
      </c>
      <c r="C25" s="7">
        <v>0</v>
      </c>
      <c r="D25" s="7">
        <v>4277</v>
      </c>
      <c r="E25" s="8">
        <v>10488</v>
      </c>
      <c r="F25" s="7">
        <v>0</v>
      </c>
      <c r="G25" s="7">
        <v>0</v>
      </c>
    </row>
    <row r="26" spans="1:8" ht="18.75" customHeight="1" x14ac:dyDescent="0.35">
      <c r="A26" s="51" t="s">
        <v>10</v>
      </c>
      <c r="B26" s="24">
        <v>0</v>
      </c>
      <c r="C26" s="7">
        <v>0</v>
      </c>
      <c r="D26" s="7">
        <v>3331</v>
      </c>
      <c r="E26" s="8">
        <v>663</v>
      </c>
      <c r="F26" s="7">
        <v>0</v>
      </c>
      <c r="G26" s="7">
        <v>0</v>
      </c>
    </row>
    <row r="27" spans="1:8" ht="18.75" customHeight="1" x14ac:dyDescent="0.35">
      <c r="A27" s="51" t="s">
        <v>11</v>
      </c>
      <c r="B27" s="24">
        <v>0</v>
      </c>
      <c r="C27" s="7">
        <v>1779</v>
      </c>
      <c r="D27" s="7">
        <v>1620</v>
      </c>
      <c r="E27" s="8">
        <v>15535</v>
      </c>
      <c r="F27" s="7">
        <v>0</v>
      </c>
      <c r="G27" s="7">
        <v>0</v>
      </c>
    </row>
    <row r="28" spans="1:8" ht="18.75" customHeight="1" x14ac:dyDescent="0.35">
      <c r="A28" s="51" t="s">
        <v>12</v>
      </c>
      <c r="B28" s="27">
        <v>12036</v>
      </c>
      <c r="C28" s="7">
        <v>7785</v>
      </c>
      <c r="D28" s="7">
        <v>8162</v>
      </c>
      <c r="E28" s="8">
        <v>4750</v>
      </c>
      <c r="F28" s="7">
        <v>0</v>
      </c>
      <c r="G28" s="7">
        <v>0</v>
      </c>
    </row>
    <row r="29" spans="1:8" ht="18.75" customHeight="1" x14ac:dyDescent="0.35">
      <c r="A29" s="51" t="s">
        <v>13</v>
      </c>
      <c r="B29" s="22">
        <v>0</v>
      </c>
      <c r="C29" s="7">
        <v>40751</v>
      </c>
      <c r="D29" s="7">
        <v>7592</v>
      </c>
      <c r="E29" s="8">
        <v>15194</v>
      </c>
      <c r="F29" s="7">
        <v>0</v>
      </c>
      <c r="G29" s="7">
        <v>0</v>
      </c>
    </row>
    <row r="30" spans="1:8" ht="18.75" customHeight="1" x14ac:dyDescent="0.35">
      <c r="A30" s="51" t="s">
        <v>14</v>
      </c>
      <c r="B30" s="27">
        <v>20678</v>
      </c>
      <c r="C30" s="7">
        <v>10458</v>
      </c>
      <c r="D30" s="10">
        <v>11322</v>
      </c>
      <c r="E30" s="8">
        <v>10988</v>
      </c>
      <c r="F30" s="7">
        <v>0</v>
      </c>
      <c r="G30" s="7">
        <v>0</v>
      </c>
    </row>
    <row r="31" spans="1:8" ht="18.75" customHeight="1" x14ac:dyDescent="0.35">
      <c r="A31" s="51" t="s">
        <v>15</v>
      </c>
      <c r="B31" s="27">
        <v>1852</v>
      </c>
      <c r="C31" s="7">
        <v>1369</v>
      </c>
      <c r="D31" s="7">
        <v>16853</v>
      </c>
      <c r="E31" s="8">
        <v>14329</v>
      </c>
      <c r="F31" s="7">
        <v>0</v>
      </c>
      <c r="G31" s="7">
        <v>0</v>
      </c>
    </row>
    <row r="32" spans="1:8" ht="18.75" customHeight="1" x14ac:dyDescent="0.35">
      <c r="A32" s="52" t="s">
        <v>16</v>
      </c>
      <c r="B32" s="27">
        <v>8639</v>
      </c>
      <c r="C32" s="10">
        <v>8607</v>
      </c>
      <c r="D32" s="7">
        <v>7118</v>
      </c>
      <c r="E32" s="8">
        <v>4903</v>
      </c>
      <c r="F32" s="7">
        <v>0</v>
      </c>
      <c r="G32" s="7">
        <v>0</v>
      </c>
    </row>
    <row r="33" spans="1:8" ht="18.75" customHeight="1" x14ac:dyDescent="0.35">
      <c r="A33" s="51" t="s">
        <v>17</v>
      </c>
      <c r="B33" s="24">
        <v>0</v>
      </c>
      <c r="C33" s="7">
        <v>22368</v>
      </c>
      <c r="D33" s="7">
        <v>7245</v>
      </c>
      <c r="E33" s="8">
        <v>13140</v>
      </c>
      <c r="F33" s="7">
        <v>0</v>
      </c>
      <c r="G33" s="7">
        <v>0</v>
      </c>
    </row>
    <row r="34" spans="1:8" ht="18.75" customHeight="1" x14ac:dyDescent="0.35">
      <c r="A34" s="51" t="s">
        <v>18</v>
      </c>
      <c r="B34" s="27">
        <v>163</v>
      </c>
      <c r="C34" s="7">
        <v>295</v>
      </c>
      <c r="D34" s="7">
        <v>7471</v>
      </c>
      <c r="E34" s="8">
        <v>1956</v>
      </c>
      <c r="F34" s="7">
        <v>0</v>
      </c>
      <c r="G34" s="7">
        <v>0</v>
      </c>
    </row>
    <row r="35" spans="1:8" ht="18.75" customHeight="1" x14ac:dyDescent="0.35">
      <c r="A35" s="51" t="s">
        <v>19</v>
      </c>
      <c r="B35" s="24">
        <v>0</v>
      </c>
      <c r="C35" s="7">
        <v>2070</v>
      </c>
      <c r="D35" s="7">
        <v>66</v>
      </c>
      <c r="E35" s="8">
        <v>2975</v>
      </c>
      <c r="F35" s="7">
        <v>0</v>
      </c>
      <c r="G35" s="7">
        <v>0</v>
      </c>
    </row>
    <row r="36" spans="1:8" ht="18.75" customHeight="1" x14ac:dyDescent="0.35">
      <c r="A36" s="51" t="s">
        <v>20</v>
      </c>
      <c r="B36" s="27">
        <v>2286</v>
      </c>
      <c r="C36" s="7">
        <v>1848</v>
      </c>
      <c r="D36" s="7">
        <v>8325</v>
      </c>
      <c r="E36" s="8">
        <v>3244</v>
      </c>
      <c r="F36" s="7">
        <v>0</v>
      </c>
      <c r="G36" s="7">
        <v>0</v>
      </c>
    </row>
    <row r="37" spans="1:8" ht="18.75" customHeight="1" x14ac:dyDescent="0.35">
      <c r="A37" s="51" t="s">
        <v>21</v>
      </c>
      <c r="B37" s="24">
        <v>0</v>
      </c>
      <c r="C37" s="7">
        <v>7314</v>
      </c>
      <c r="D37" s="7">
        <v>6242</v>
      </c>
      <c r="E37" s="8">
        <v>3081</v>
      </c>
      <c r="F37" s="7">
        <v>0</v>
      </c>
      <c r="G37" s="7">
        <v>0</v>
      </c>
    </row>
    <row r="38" spans="1:8" ht="18.75" customHeight="1" x14ac:dyDescent="0.35">
      <c r="A38" s="51" t="s">
        <v>48</v>
      </c>
      <c r="B38" s="27">
        <v>3369</v>
      </c>
      <c r="C38" s="7">
        <v>7155</v>
      </c>
      <c r="D38" s="7">
        <v>12312</v>
      </c>
      <c r="E38" s="8">
        <v>4994</v>
      </c>
      <c r="F38" s="7">
        <v>0</v>
      </c>
      <c r="G38" s="7">
        <v>0</v>
      </c>
    </row>
    <row r="39" spans="1:8" ht="18.75" customHeight="1" x14ac:dyDescent="0.35">
      <c r="A39" s="51" t="s">
        <v>51</v>
      </c>
      <c r="B39" s="27">
        <v>3297</v>
      </c>
      <c r="C39" s="7">
        <v>4667</v>
      </c>
      <c r="D39" s="7">
        <v>4885</v>
      </c>
      <c r="E39" s="8">
        <v>5093</v>
      </c>
      <c r="F39" s="7">
        <v>0</v>
      </c>
      <c r="G39" s="7">
        <v>0</v>
      </c>
    </row>
    <row r="40" spans="1:8" ht="18.75" customHeight="1" x14ac:dyDescent="0.35">
      <c r="A40" s="51" t="s">
        <v>22</v>
      </c>
      <c r="B40" s="27">
        <v>10235</v>
      </c>
      <c r="C40" s="7">
        <v>1349</v>
      </c>
      <c r="D40" s="7">
        <v>4732</v>
      </c>
      <c r="E40" s="8">
        <v>5676</v>
      </c>
      <c r="F40" s="7">
        <v>0</v>
      </c>
      <c r="G40" s="7">
        <v>0</v>
      </c>
      <c r="H40" s="7"/>
    </row>
    <row r="41" spans="1:8" ht="18.75" customHeight="1" x14ac:dyDescent="0.35">
      <c r="A41" s="51" t="s">
        <v>23</v>
      </c>
      <c r="B41" s="24">
        <v>0</v>
      </c>
      <c r="C41" s="7">
        <v>2491</v>
      </c>
      <c r="D41" s="7">
        <v>6355</v>
      </c>
      <c r="E41" s="8">
        <v>3816</v>
      </c>
      <c r="F41" s="7">
        <v>0</v>
      </c>
      <c r="G41" s="7">
        <v>0</v>
      </c>
    </row>
    <row r="42" spans="1:8" ht="18.75" customHeight="1" x14ac:dyDescent="0.35">
      <c r="A42" s="51" t="s">
        <v>24</v>
      </c>
      <c r="B42" s="24">
        <v>0</v>
      </c>
      <c r="C42" s="7">
        <v>2517</v>
      </c>
      <c r="D42" s="7">
        <v>5790</v>
      </c>
      <c r="E42" s="8">
        <v>4241</v>
      </c>
      <c r="F42" s="7">
        <v>0</v>
      </c>
      <c r="G42" s="7">
        <v>0</v>
      </c>
    </row>
    <row r="43" spans="1:8" ht="18.75" customHeight="1" x14ac:dyDescent="0.35">
      <c r="A43" s="51" t="s">
        <v>36</v>
      </c>
      <c r="B43" s="27">
        <v>5158</v>
      </c>
      <c r="C43" s="7">
        <v>41550</v>
      </c>
      <c r="D43" s="7">
        <v>105889</v>
      </c>
      <c r="E43" s="8">
        <v>5755</v>
      </c>
      <c r="F43" s="7">
        <v>0</v>
      </c>
      <c r="G43" s="7">
        <v>0</v>
      </c>
    </row>
    <row r="44" spans="1:8" ht="18.75" customHeight="1" x14ac:dyDescent="0.35">
      <c r="A44" s="51" t="s">
        <v>25</v>
      </c>
      <c r="B44" s="24">
        <v>0</v>
      </c>
      <c r="C44" s="7">
        <v>6826</v>
      </c>
      <c r="D44" s="7">
        <v>12815</v>
      </c>
      <c r="E44" s="8">
        <v>2244</v>
      </c>
      <c r="F44" s="7">
        <v>0</v>
      </c>
      <c r="G44" s="7">
        <v>0</v>
      </c>
    </row>
    <row r="45" spans="1:8" ht="18.75" customHeight="1" x14ac:dyDescent="0.35">
      <c r="A45" s="51" t="s">
        <v>26</v>
      </c>
      <c r="B45" s="24">
        <v>0</v>
      </c>
      <c r="C45" s="7">
        <v>3525</v>
      </c>
      <c r="D45" s="7">
        <v>686</v>
      </c>
      <c r="E45" s="8">
        <v>3997</v>
      </c>
      <c r="F45" s="7">
        <v>0</v>
      </c>
      <c r="G45" s="7">
        <v>0</v>
      </c>
    </row>
    <row r="46" spans="1:8" ht="18.75" customHeight="1" x14ac:dyDescent="0.35">
      <c r="A46" s="51" t="s">
        <v>27</v>
      </c>
      <c r="B46" s="27">
        <v>6356</v>
      </c>
      <c r="C46" s="7">
        <v>18869</v>
      </c>
      <c r="D46" s="7">
        <v>7744</v>
      </c>
      <c r="E46" s="8">
        <v>2424</v>
      </c>
      <c r="F46" s="7">
        <v>0</v>
      </c>
      <c r="G46" s="7">
        <v>0</v>
      </c>
    </row>
    <row r="47" spans="1:8" ht="18.75" customHeight="1" x14ac:dyDescent="0.35">
      <c r="A47" s="51" t="s">
        <v>28</v>
      </c>
      <c r="B47" s="24">
        <v>0</v>
      </c>
      <c r="C47" s="7">
        <v>10735</v>
      </c>
      <c r="D47" s="7">
        <v>14648</v>
      </c>
      <c r="E47" s="8">
        <v>11894</v>
      </c>
      <c r="F47" s="7">
        <v>0</v>
      </c>
      <c r="G47" s="7">
        <v>0</v>
      </c>
    </row>
    <row r="48" spans="1:8" ht="18.75" customHeight="1" x14ac:dyDescent="0.35">
      <c r="A48" s="51" t="s">
        <v>52</v>
      </c>
      <c r="B48" s="27">
        <v>10487</v>
      </c>
      <c r="C48" s="7">
        <v>5741</v>
      </c>
      <c r="D48" s="7">
        <v>8290</v>
      </c>
      <c r="E48" s="8">
        <v>1112</v>
      </c>
      <c r="F48" s="7">
        <v>0</v>
      </c>
      <c r="G48" s="7">
        <v>0</v>
      </c>
    </row>
    <row r="49" spans="1:7" ht="18.75" customHeight="1" x14ac:dyDescent="0.35">
      <c r="A49" s="51" t="s">
        <v>29</v>
      </c>
      <c r="B49" s="24">
        <v>0</v>
      </c>
      <c r="C49" s="7">
        <v>941</v>
      </c>
      <c r="D49" s="7">
        <v>3526</v>
      </c>
      <c r="E49" s="8">
        <v>7849</v>
      </c>
      <c r="F49" s="7">
        <v>0</v>
      </c>
      <c r="G49" s="7">
        <v>0</v>
      </c>
    </row>
    <row r="50" spans="1:7" ht="18.75" customHeight="1" x14ac:dyDescent="0.35">
      <c r="A50" s="51" t="s">
        <v>30</v>
      </c>
      <c r="B50" s="27">
        <v>2711</v>
      </c>
      <c r="C50" s="7">
        <v>6420</v>
      </c>
      <c r="D50" s="7">
        <v>12015</v>
      </c>
      <c r="E50" s="8">
        <v>15938</v>
      </c>
      <c r="F50" s="7">
        <v>0</v>
      </c>
      <c r="G50" s="7">
        <v>0</v>
      </c>
    </row>
    <row r="51" spans="1:7" ht="18.75" customHeight="1" x14ac:dyDescent="0.35">
      <c r="A51" s="51" t="s">
        <v>31</v>
      </c>
      <c r="B51" s="24">
        <v>0</v>
      </c>
      <c r="C51" s="7">
        <v>2336</v>
      </c>
      <c r="D51" s="10">
        <v>1905</v>
      </c>
      <c r="E51" s="8">
        <v>1920</v>
      </c>
      <c r="F51" s="7">
        <v>0</v>
      </c>
      <c r="G51" s="7">
        <v>0</v>
      </c>
    </row>
    <row r="52" spans="1:7" ht="18.75" customHeight="1" x14ac:dyDescent="0.35">
      <c r="A52" s="51" t="s">
        <v>32</v>
      </c>
      <c r="B52" s="27">
        <v>821</v>
      </c>
      <c r="C52" s="7">
        <v>1328</v>
      </c>
      <c r="D52" s="7">
        <v>6599</v>
      </c>
      <c r="E52" s="8">
        <v>3165</v>
      </c>
      <c r="F52" s="7">
        <v>0</v>
      </c>
      <c r="G52" s="7">
        <v>0</v>
      </c>
    </row>
    <row r="53" spans="1:7" ht="18.75" customHeight="1" x14ac:dyDescent="0.35">
      <c r="A53" s="51" t="s">
        <v>33</v>
      </c>
      <c r="B53" s="27">
        <v>556</v>
      </c>
      <c r="C53" s="7">
        <v>3376</v>
      </c>
      <c r="D53" s="7">
        <v>1477</v>
      </c>
      <c r="E53" s="8">
        <v>4214</v>
      </c>
      <c r="F53" s="7">
        <v>0</v>
      </c>
      <c r="G53" s="7">
        <v>0</v>
      </c>
    </row>
    <row r="54" spans="1:7" ht="18.75" customHeight="1" x14ac:dyDescent="0.35">
      <c r="A54" s="51" t="s">
        <v>34</v>
      </c>
      <c r="B54" s="27">
        <v>1960</v>
      </c>
      <c r="C54" s="7">
        <v>10086</v>
      </c>
      <c r="D54" s="7">
        <v>11618</v>
      </c>
      <c r="E54" s="8">
        <v>25968</v>
      </c>
      <c r="F54" s="7">
        <v>0</v>
      </c>
      <c r="G54" s="7">
        <v>0</v>
      </c>
    </row>
    <row r="55" spans="1:7" ht="18.75" customHeight="1" x14ac:dyDescent="0.35">
      <c r="A55" s="52" t="s">
        <v>35</v>
      </c>
      <c r="B55" s="27">
        <v>101</v>
      </c>
      <c r="C55" s="10">
        <v>32044</v>
      </c>
      <c r="D55" s="7">
        <v>10761</v>
      </c>
      <c r="E55" s="8">
        <v>13730</v>
      </c>
      <c r="F55" s="7">
        <v>0</v>
      </c>
      <c r="G55" s="7">
        <v>0</v>
      </c>
    </row>
    <row r="56" spans="1:7" ht="0.75" customHeight="1" x14ac:dyDescent="0.35">
      <c r="A56" s="45"/>
      <c r="B56" s="53">
        <v>114155</v>
      </c>
      <c r="C56" s="46"/>
      <c r="D56" s="47"/>
      <c r="E56" s="46"/>
      <c r="F56" s="46"/>
      <c r="G56" s="46"/>
    </row>
    <row r="57" spans="1:7" ht="23.25" customHeight="1" x14ac:dyDescent="0.3">
      <c r="A57" s="58" t="s">
        <v>45</v>
      </c>
      <c r="B57" s="58"/>
      <c r="C57" s="58"/>
      <c r="D57" s="58"/>
      <c r="E57" s="58"/>
      <c r="F57" s="58"/>
      <c r="G57" s="58"/>
    </row>
    <row r="58" spans="1:7" ht="23.25" customHeight="1" x14ac:dyDescent="0.3">
      <c r="A58" s="49" t="s">
        <v>47</v>
      </c>
      <c r="B58" s="16"/>
      <c r="C58" s="16"/>
      <c r="E58" s="16"/>
      <c r="F58" s="16"/>
      <c r="G58" s="16"/>
    </row>
    <row r="59" spans="1:7" ht="23.25" customHeight="1" x14ac:dyDescent="0.3">
      <c r="A59" s="49" t="s">
        <v>50</v>
      </c>
      <c r="B59" s="16"/>
      <c r="C59" s="16"/>
      <c r="E59" s="16"/>
      <c r="F59" s="16"/>
      <c r="G59" s="16"/>
    </row>
  </sheetData>
  <mergeCells count="4">
    <mergeCell ref="A1:G1"/>
    <mergeCell ref="A8:G8"/>
    <mergeCell ref="A6:G6"/>
    <mergeCell ref="A57:G57"/>
  </mergeCells>
  <phoneticPr fontId="0" type="noConversion"/>
  <pageMargins left="0.98425196850393704" right="0" top="0" bottom="0.59055118110236227" header="0" footer="0"/>
  <pageSetup scale="46" firstPageNumber="321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10.3 2019</vt:lpstr>
      <vt:lpstr>A_IMPRESIÓN_IM</vt:lpstr>
      <vt:lpstr>'10.3 2019'!Área_de_impresión</vt:lpstr>
      <vt:lpstr>'10.3 2019'!Imprimir_área_IM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Carlos Armando Sortibran Carrillo</cp:lastModifiedBy>
  <cp:lastPrinted>2020-02-27T19:24:34Z</cp:lastPrinted>
  <dcterms:created xsi:type="dcterms:W3CDTF">2004-01-22T20:37:42Z</dcterms:created>
  <dcterms:modified xsi:type="dcterms:W3CDTF">2020-05-20T15:00:02Z</dcterms:modified>
</cp:coreProperties>
</file>